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B\Documents\Ed Tax Study\"/>
    </mc:Choice>
  </mc:AlternateContent>
  <xr:revisionPtr revIDLastSave="0" documentId="8_{2A21085C-FDCF-4CAB-9618-4D364A1B01ED}" xr6:coauthVersionLast="45" xr6:coauthVersionMax="45" xr10:uidLastSave="{00000000-0000-0000-0000-000000000000}"/>
  <bookViews>
    <workbookView xWindow="-110" yWindow="-110" windowWidth="16220" windowHeight="8620" xr2:uid="{CD9CF8E4-BA30-4C68-AC73-EEEC2A8F5509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<sst xmlns="http://schemas.openxmlformats.org/spreadsheetml/2006/main" count="202" uniqueCount="131">
  <si>
    <t>T097</t>
  </si>
  <si>
    <t>Holland</t>
  </si>
  <si>
    <t>T097T097</t>
  </si>
  <si>
    <t>T105</t>
  </si>
  <si>
    <t>Jay</t>
  </si>
  <si>
    <t>T105T105</t>
  </si>
  <si>
    <t>T131</t>
  </si>
  <si>
    <t>Morgan</t>
  </si>
  <si>
    <t>T131T131</t>
  </si>
  <si>
    <t>T231</t>
  </si>
  <si>
    <t>Westfield</t>
  </si>
  <si>
    <t>T231T231</t>
  </si>
  <si>
    <t>U022B</t>
  </si>
  <si>
    <t>North Country Sr UHSD #22</t>
  </si>
  <si>
    <t>U022BT097</t>
  </si>
  <si>
    <t>U022BT105</t>
  </si>
  <si>
    <t>U022BT131</t>
  </si>
  <si>
    <t>U022BT231</t>
  </si>
  <si>
    <t>T200</t>
  </si>
  <si>
    <t>Stratton</t>
  </si>
  <si>
    <t>T200T200</t>
  </si>
  <si>
    <t>T246</t>
  </si>
  <si>
    <t>Windham</t>
  </si>
  <si>
    <t>T246T246</t>
  </si>
  <si>
    <t>U072B</t>
  </si>
  <si>
    <t>West River Union Education District</t>
  </si>
  <si>
    <t>U072BT246</t>
  </si>
  <si>
    <t>T182</t>
  </si>
  <si>
    <t>Searsburg</t>
  </si>
  <si>
    <t>T182T182</t>
  </si>
  <si>
    <t>T101</t>
  </si>
  <si>
    <t>Ira</t>
  </si>
  <si>
    <t>T101T101</t>
  </si>
  <si>
    <t>T248</t>
  </si>
  <si>
    <t>Winhall</t>
  </si>
  <si>
    <t>T248T248</t>
  </si>
  <si>
    <t>T113</t>
  </si>
  <si>
    <t>Londonderry</t>
  </si>
  <si>
    <t>T113T113</t>
  </si>
  <si>
    <t>Vermont Department of Education</t>
  </si>
  <si>
    <t>Count</t>
  </si>
  <si>
    <t>Q</t>
  </si>
  <si>
    <t>AE</t>
  </si>
  <si>
    <t>AL</t>
  </si>
  <si>
    <t>AR</t>
  </si>
  <si>
    <t>BA</t>
  </si>
  <si>
    <t>BB</t>
  </si>
  <si>
    <t>BD</t>
  </si>
  <si>
    <t>BF</t>
  </si>
  <si>
    <t>BO</t>
  </si>
  <si>
    <t>BP</t>
  </si>
  <si>
    <t>CR</t>
  </si>
  <si>
    <t>DS</t>
  </si>
  <si>
    <t>DT</t>
  </si>
  <si>
    <t>DU</t>
  </si>
  <si>
    <t>DX</t>
  </si>
  <si>
    <t>EA</t>
  </si>
  <si>
    <t>School Finance</t>
  </si>
  <si>
    <t>minimum of</t>
  </si>
  <si>
    <t>Cash Flow Data</t>
  </si>
  <si>
    <t>NR tax or ES req'd</t>
  </si>
  <si>
    <t xml:space="preserve"> Path...............................................</t>
  </si>
  <si>
    <t>J:\FY2019\Base19\</t>
  </si>
  <si>
    <t>Pos = 306</t>
  </si>
  <si>
    <t>Pos = 303</t>
  </si>
  <si>
    <t xml:space="preserve"> This File.................................................</t>
  </si>
  <si>
    <t>FY20Fin v15.xlsm</t>
  </si>
  <si>
    <t>N = 119</t>
  </si>
  <si>
    <t>Neg = 0</t>
  </si>
  <si>
    <t>Pos = 77</t>
  </si>
  <si>
    <t xml:space="preserve"> Window.......................................</t>
  </si>
  <si>
    <t>Calc</t>
  </si>
  <si>
    <t xml:space="preserve"> Source File was……………</t>
  </si>
  <si>
    <t>FY19Base working.xlsm</t>
  </si>
  <si>
    <t>FY2020</t>
  </si>
  <si>
    <t>Total</t>
  </si>
  <si>
    <t>By</t>
  </si>
  <si>
    <t>Date</t>
  </si>
  <si>
    <t>Time</t>
  </si>
  <si>
    <t>Equalized</t>
  </si>
  <si>
    <t>Homestead</t>
  </si>
  <si>
    <t>Net Amount</t>
  </si>
  <si>
    <t>Home</t>
  </si>
  <si>
    <t>Amount</t>
  </si>
  <si>
    <t>Non-Res</t>
  </si>
  <si>
    <t>Education</t>
  </si>
  <si>
    <t>HS</t>
  </si>
  <si>
    <t>NR</t>
  </si>
  <si>
    <t xml:space="preserve">Total </t>
  </si>
  <si>
    <t>Districts</t>
  </si>
  <si>
    <t>Municipal</t>
  </si>
  <si>
    <t xml:space="preserve"> Original...................................</t>
  </si>
  <si>
    <t>BradJ</t>
  </si>
  <si>
    <t>Pupils</t>
  </si>
  <si>
    <t>ES Grant</t>
  </si>
  <si>
    <t>Tax Rate</t>
  </si>
  <si>
    <t>Raised on</t>
  </si>
  <si>
    <t>Taxes</t>
  </si>
  <si>
    <t>Lcl / Mem</t>
  </si>
  <si>
    <t>Spending</t>
  </si>
  <si>
    <t xml:space="preserve">Taxes for </t>
  </si>
  <si>
    <t>Available</t>
  </si>
  <si>
    <t xml:space="preserve">Share of </t>
  </si>
  <si>
    <t>Transfers</t>
  </si>
  <si>
    <t xml:space="preserve"> Last Modified..................................</t>
  </si>
  <si>
    <t>Owed to</t>
  </si>
  <si>
    <t>PV&amp;R</t>
  </si>
  <si>
    <t>TO</t>
  </si>
  <si>
    <t>still req</t>
  </si>
  <si>
    <t>Property Tax</t>
  </si>
  <si>
    <t>Per Equalized</t>
  </si>
  <si>
    <t>Ed Sp &amp;</t>
  </si>
  <si>
    <t>For Ed Sp &amp;</t>
  </si>
  <si>
    <t>Ed Spending</t>
  </si>
  <si>
    <t>to School</t>
  </si>
  <si>
    <t xml:space="preserve"> Current............................................</t>
  </si>
  <si>
    <t>Properties</t>
  </si>
  <si>
    <t>Schl Dist</t>
  </si>
  <si>
    <t>Liability</t>
  </si>
  <si>
    <t>Ed Fund</t>
  </si>
  <si>
    <t>Pupil</t>
  </si>
  <si>
    <t>Distirct</t>
  </si>
  <si>
    <t>N = 257</t>
  </si>
  <si>
    <t>N = 82</t>
  </si>
  <si>
    <t>N = 258</t>
  </si>
  <si>
    <t>GovID</t>
  </si>
  <si>
    <t>LEAID</t>
  </si>
  <si>
    <t>DstID</t>
  </si>
  <si>
    <t>TORO</t>
  </si>
  <si>
    <t>Reapps</t>
  </si>
  <si>
    <t>S.U.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</si>
</sst>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#"/>
    <numFmt numFmtId="165" formatCode="_(* #,##0.00_);_(* \(#,##0.00\);_(* &quot;-&quot;_);_(@_)"/>
    <numFmt numFmtId="166" formatCode="_(* #,##0.0000_);_(* \(#,##0.0000\);_(* &quot;-&quot;_);_(@_)"/>
    <numFmt numFmtId="167" formatCode="dd\-mmm\-yy"/>
    <numFmt numFmtId="168" formatCode="0.00%_);_(\(0.00%\)_);_(* &quot;-&quot;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2060"/>
      </right>
      <top style="thick">
        <color rgb="FF002060"/>
      </top>
      <bottom/>
      <diagonal/>
    </border>
    <border>
      <left/>
      <right style="thick">
        <color rgb="FF002060"/>
      </right>
      <top/>
      <bottom/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41" fontId="3" fillId="0" borderId="1" xfId="0" applyNumberFormat="1" applyFont="1" applyBorder="1"/>
    <xf numFmtId="0" fontId="3" fillId="0" borderId="2" xfId="0" applyFont="1" applyBorder="1"/>
    <xf numFmtId="0" fontId="4" fillId="0" borderId="1" xfId="0" applyFont="1" applyBorder="1"/>
    <xf numFmtId="41" fontId="3" fillId="0" borderId="3" xfId="0" applyNumberFormat="1" applyFont="1" applyBorder="1"/>
    <xf numFmtId="164" fontId="2" fillId="0" borderId="4" xfId="2" applyNumberFormat="1" applyFont="1" applyBorder="1" applyAlignment="1">
      <alignment horizontal="center"/>
    </xf>
    <xf numFmtId="165" fontId="2" fillId="0" borderId="3" xfId="0" applyNumberFormat="1" applyFont="1" applyBorder="1"/>
    <xf numFmtId="41" fontId="2" fillId="0" borderId="3" xfId="0" applyNumberFormat="1" applyFont="1" applyBorder="1"/>
    <xf numFmtId="166" fontId="2" fillId="0" borderId="3" xfId="0" applyNumberFormat="1" applyFont="1" applyBorder="1"/>
    <xf numFmtId="43" fontId="2" fillId="2" borderId="5" xfId="1" applyFont="1" applyFill="1" applyBorder="1" applyAlignment="1"/>
    <xf numFmtId="43" fontId="2" fillId="3" borderId="5" xfId="1" applyFont="1" applyFill="1" applyBorder="1" applyAlignment="1"/>
    <xf numFmtId="0" fontId="2" fillId="4" borderId="1" xfId="0" applyFont="1" applyFill="1" applyBorder="1"/>
    <xf numFmtId="0" fontId="2" fillId="4" borderId="2" xfId="0" applyFont="1" applyFill="1" applyBorder="1"/>
    <xf numFmtId="41" fontId="3" fillId="4" borderId="1" xfId="0" applyNumberFormat="1" applyFont="1" applyFill="1" applyBorder="1"/>
    <xf numFmtId="0" fontId="3" fillId="4" borderId="2" xfId="0" applyFont="1" applyFill="1" applyBorder="1"/>
    <xf numFmtId="0" fontId="4" fillId="4" borderId="1" xfId="0" applyFont="1" applyFill="1" applyBorder="1"/>
    <xf numFmtId="164" fontId="2" fillId="4" borderId="4" xfId="2" applyNumberFormat="1" applyFont="1" applyFill="1" applyBorder="1" applyAlignment="1">
      <alignment horizontal="center"/>
    </xf>
    <xf numFmtId="165" fontId="2" fillId="4" borderId="3" xfId="0" applyNumberFormat="1" applyFont="1" applyFill="1" applyBorder="1"/>
    <xf numFmtId="41" fontId="2" fillId="4" borderId="3" xfId="0" applyNumberFormat="1" applyFont="1" applyFill="1" applyBorder="1"/>
    <xf numFmtId="166" fontId="2" fillId="4" borderId="3" xfId="0" applyNumberFormat="1" applyFont="1" applyFill="1" applyBorder="1"/>
    <xf numFmtId="0" fontId="0" fillId="4" borderId="1" xfId="0" applyFill="1" applyBorder="1"/>
    <xf numFmtId="0" fontId="0" fillId="4" borderId="2" xfId="0" applyFill="1" applyBorder="1"/>
    <xf numFmtId="41" fontId="3" fillId="5" borderId="1" xfId="0" applyNumberFormat="1" applyFont="1" applyFill="1" applyBorder="1"/>
    <xf numFmtId="0" fontId="3" fillId="5" borderId="2" xfId="0" applyFont="1" applyFill="1" applyBorder="1"/>
    <xf numFmtId="0" fontId="4" fillId="5" borderId="1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0" fillId="6" borderId="6" xfId="0" applyFill="1" applyBorder="1"/>
    <xf numFmtId="0" fontId="0" fillId="7" borderId="0" xfId="0" applyFill="1"/>
    <xf numFmtId="0" fontId="7" fillId="0" borderId="0" xfId="0" applyFont="1" applyAlignment="1">
      <alignment horizontal="center"/>
    </xf>
    <xf numFmtId="0" fontId="2" fillId="8" borderId="0" xfId="0" applyFont="1" applyFill="1"/>
    <xf numFmtId="41" fontId="6" fillId="9" borderId="1" xfId="0" applyNumberFormat="1" applyFont="1" applyFill="1" applyBorder="1"/>
    <xf numFmtId="0" fontId="6" fillId="9" borderId="2" xfId="0" applyFont="1" applyFill="1" applyBorder="1" applyAlignment="1">
      <alignment horizontal="center"/>
    </xf>
    <xf numFmtId="0" fontId="0" fillId="10" borderId="7" xfId="0" applyFill="1" applyBorder="1"/>
    <xf numFmtId="0" fontId="0" fillId="11" borderId="0" xfId="0" applyFill="1"/>
    <xf numFmtId="0" fontId="8" fillId="8" borderId="0" xfId="0" applyFont="1" applyFill="1"/>
    <xf numFmtId="165" fontId="0" fillId="7" borderId="0" xfId="0" applyNumberFormat="1" applyFill="1"/>
    <xf numFmtId="0" fontId="0" fillId="6" borderId="8" xfId="0" applyFill="1" applyBorder="1"/>
    <xf numFmtId="0" fontId="0" fillId="12" borderId="0" xfId="0" applyFill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9" xfId="0" applyBorder="1"/>
    <xf numFmtId="0" fontId="2" fillId="13" borderId="10" xfId="0" applyFont="1" applyFill="1" applyBorder="1"/>
    <xf numFmtId="0" fontId="2" fillId="14" borderId="11" xfId="0" applyFont="1" applyFill="1" applyBorder="1" applyAlignment="1">
      <alignment horizontal="center"/>
    </xf>
    <xf numFmtId="0" fontId="11" fillId="7" borderId="11" xfId="0" applyFont="1" applyFill="1" applyBorder="1"/>
    <xf numFmtId="0" fontId="6" fillId="15" borderId="11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8" borderId="12" xfId="0" applyFont="1" applyFill="1" applyBorder="1"/>
    <xf numFmtId="41" fontId="10" fillId="0" borderId="13" xfId="0" applyNumberFormat="1" applyFont="1" applyBorder="1" applyAlignment="1">
      <alignment horizontal="center"/>
    </xf>
    <xf numFmtId="41" fontId="6" fillId="13" borderId="14" xfId="0" applyNumberFormat="1" applyFont="1" applyFill="1" applyBorder="1" applyAlignment="1">
      <alignment horizontal="center"/>
    </xf>
    <xf numFmtId="41" fontId="10" fillId="14" borderId="13" xfId="0" applyNumberFormat="1" applyFont="1" applyFill="1" applyBorder="1" applyAlignment="1">
      <alignment horizontal="center"/>
    </xf>
    <xf numFmtId="41" fontId="10" fillId="7" borderId="13" xfId="0" applyNumberFormat="1" applyFont="1" applyFill="1" applyBorder="1" applyAlignment="1">
      <alignment horizontal="center"/>
    </xf>
    <xf numFmtId="41" fontId="10" fillId="4" borderId="15" xfId="0" applyNumberFormat="1" applyFont="1" applyFill="1" applyBorder="1" applyAlignment="1">
      <alignment horizontal="center"/>
    </xf>
    <xf numFmtId="41" fontId="10" fillId="16" borderId="15" xfId="0" applyNumberFormat="1" applyFont="1" applyFill="1" applyBorder="1" applyAlignment="1">
      <alignment horizontal="center"/>
    </xf>
    <xf numFmtId="41" fontId="10" fillId="3" borderId="15" xfId="0" applyNumberFormat="1" applyFont="1" applyFill="1" applyBorder="1" applyAlignment="1">
      <alignment horizontal="center"/>
    </xf>
    <xf numFmtId="41" fontId="10" fillId="9" borderId="15" xfId="0" applyNumberFormat="1" applyFont="1" applyFill="1" applyBorder="1" applyAlignment="1">
      <alignment horizontal="center"/>
    </xf>
    <xf numFmtId="41" fontId="10" fillId="0" borderId="15" xfId="0" applyNumberFormat="1" applyFont="1" applyBorder="1" applyAlignment="1">
      <alignment horizontal="center"/>
    </xf>
    <xf numFmtId="0" fontId="8" fillId="8" borderId="16" xfId="0" applyFont="1" applyFill="1" applyBorder="1"/>
    <xf numFmtId="0" fontId="8" fillId="8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7" fontId="3" fillId="0" borderId="0" xfId="0" applyNumberFormat="1" applyFont="1"/>
    <xf numFmtId="18" fontId="3" fillId="0" borderId="0" xfId="0" applyNumberFormat="1" applyFont="1"/>
    <xf numFmtId="41" fontId="10" fillId="0" borderId="14" xfId="0" applyNumberFormat="1" applyFont="1" applyBorder="1" applyAlignment="1">
      <alignment horizontal="center"/>
    </xf>
    <xf numFmtId="3" fontId="3" fillId="0" borderId="0" xfId="0" applyNumberFormat="1" applyFont="1"/>
    <xf numFmtId="0" fontId="12" fillId="14" borderId="0" xfId="0" applyFont="1" applyFill="1" applyAlignment="1">
      <alignment horizontal="right"/>
    </xf>
    <xf numFmtId="41" fontId="12" fillId="14" borderId="0" xfId="0" applyNumberFormat="1" applyFont="1" applyFill="1"/>
    <xf numFmtId="0" fontId="7" fillId="0" borderId="17" xfId="0" applyFont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5" fontId="6" fillId="15" borderId="19" xfId="0" applyNumberFormat="1" applyFont="1" applyFill="1" applyBorder="1" applyAlignment="1">
      <alignment horizontal="center"/>
    </xf>
    <xf numFmtId="15" fontId="2" fillId="16" borderId="19" xfId="0" applyNumberFormat="1" applyFont="1" applyFill="1" applyBorder="1" applyAlignment="1">
      <alignment horizontal="center"/>
    </xf>
    <xf numFmtId="15" fontId="7" fillId="3" borderId="19" xfId="0" applyNumberFormat="1" applyFont="1" applyFill="1" applyBorder="1" applyAlignment="1">
      <alignment horizontal="center"/>
    </xf>
    <xf numFmtId="15" fontId="2" fillId="9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/>
    <xf numFmtId="0" fontId="6" fillId="1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65" fontId="2" fillId="5" borderId="5" xfId="0" applyNumberFormat="1" applyFont="1" applyFill="1" applyBorder="1"/>
    <xf numFmtId="4" fontId="2" fillId="0" borderId="17" xfId="0" applyNumberFormat="1" applyFont="1" applyBorder="1"/>
    <xf numFmtId="4" fontId="2" fillId="0" borderId="5" xfId="0" applyNumberFormat="1" applyFont="1" applyBorder="1"/>
    <xf numFmtId="0" fontId="9" fillId="17" borderId="0" xfId="0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168" fontId="2" fillId="0" borderId="5" xfId="0" applyNumberFormat="1" applyFont="1" applyBorder="1"/>
    <xf numFmtId="0" fontId="2" fillId="17" borderId="0" xfId="0" applyFont="1" applyFill="1" applyAlignment="1">
      <alignment horizontal="center"/>
    </xf>
    <xf numFmtId="0" fontId="2" fillId="17" borderId="20" xfId="0" applyFont="1" applyFill="1" applyBorder="1" applyAlignment="1">
      <alignment horizontal="center"/>
    </xf>
    <xf numFmtId="0" fontId="6" fillId="17" borderId="20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10" fillId="17" borderId="2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FY2002_EqPup_6 2" xfId="2" xr:uid="{BDE7344A-FACE-4326-B31F-B893AF8B546D}"/>
  </cellStyles>
  <dxfs count="29"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643E-FDA0-436F-8E3B-B2FA64518568}">
  <dimension ref="A1:W38"/>
  <sheetViews>
    <sheetView tabSelected="1" topLeftCell="N2" zoomScale="80" zoomScaleNormal="80" workbookViewId="0">
      <selection activeCell="Z9" sqref="Z9"/>
    </sheetView>
  </sheetViews>
  <sheetFormatPr defaultRowHeight="14.5" x14ac:dyDescent="0.35"/>
  <cols>
    <col min="4" max="4" width="13.54296875" customWidth="1"/>
    <col min="9" max="9" width="10.1796875" customWidth="1"/>
    <col min="11" max="11" width="14.6328125" customWidth="1"/>
    <col min="12" max="12" width="15.453125" customWidth="1"/>
    <col min="13" max="13" width="15.7265625" customWidth="1"/>
    <col min="15" max="15" width="14.54296875" customWidth="1"/>
    <col min="16" max="16" width="15" customWidth="1"/>
    <col min="17" max="17" width="13.90625" customWidth="1"/>
    <col min="18" max="18" width="10.90625" customWidth="1"/>
    <col min="19" max="19" width="11" customWidth="1"/>
    <col min="20" max="20" width="15.81640625" customWidth="1"/>
    <col min="21" max="21" width="13.6328125" customWidth="1"/>
    <col min="22" max="23" width="12.36328125" customWidth="1"/>
  </cols>
  <sheetData>
    <row r="1" spans="1:23" ht="15" thickTop="1" x14ac:dyDescent="0.35">
      <c r="A1" s="27" t="s">
        <v>39</v>
      </c>
      <c r="B1" s="27"/>
      <c r="C1" s="27"/>
      <c r="D1" s="27"/>
      <c r="E1" s="28" t="s">
        <v>40</v>
      </c>
      <c r="F1" s="27"/>
      <c r="G1" s="27"/>
      <c r="H1" t="s">
        <v>41</v>
      </c>
      <c r="I1" s="29" t="s">
        <v>42</v>
      </c>
      <c r="J1" t="s">
        <v>43</v>
      </c>
      <c r="K1" s="30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s="31" t="s">
        <v>50</v>
      </c>
      <c r="R1" s="32" t="s">
        <v>51</v>
      </c>
      <c r="S1" s="32" t="s">
        <v>52</v>
      </c>
      <c r="T1" s="32" t="s">
        <v>53</v>
      </c>
      <c r="U1" s="32" t="s">
        <v>54</v>
      </c>
      <c r="V1" s="32" t="s">
        <v>55</v>
      </c>
      <c r="W1" s="32" t="s">
        <v>56</v>
      </c>
    </row>
    <row r="2" spans="1:23" x14ac:dyDescent="0.35">
      <c r="A2" s="27" t="s">
        <v>57</v>
      </c>
      <c r="B2" s="27"/>
      <c r="C2" s="27"/>
      <c r="D2" s="27"/>
      <c r="E2" s="33">
        <v>0</v>
      </c>
      <c r="F2" s="34">
        <v>1</v>
      </c>
      <c r="G2" s="27"/>
      <c r="I2" s="35"/>
      <c r="J2" s="36"/>
      <c r="K2" s="30"/>
      <c r="N2" s="36"/>
      <c r="O2" s="36"/>
      <c r="Q2" s="31" t="s">
        <v>58</v>
      </c>
      <c r="R2" s="37" t="s">
        <v>59</v>
      </c>
      <c r="S2" s="37" t="s">
        <v>59</v>
      </c>
      <c r="T2" s="37"/>
      <c r="U2" s="37"/>
      <c r="V2" s="37"/>
      <c r="W2" s="37"/>
    </row>
    <row r="3" spans="1:23" x14ac:dyDescent="0.35">
      <c r="A3" s="27"/>
      <c r="B3" s="27"/>
      <c r="C3" s="27"/>
      <c r="D3" s="27"/>
      <c r="E3" s="33">
        <v>0</v>
      </c>
      <c r="F3" s="34">
        <v>2</v>
      </c>
      <c r="G3" s="27"/>
      <c r="I3" s="35"/>
      <c r="K3" s="38"/>
      <c r="Q3" s="31" t="s">
        <v>60</v>
      </c>
      <c r="R3" s="32"/>
      <c r="S3" s="32"/>
      <c r="T3" s="32"/>
      <c r="U3" s="32"/>
      <c r="V3" s="32"/>
      <c r="W3" s="32"/>
    </row>
    <row r="4" spans="1:23" ht="15" thickBot="1" x14ac:dyDescent="0.4">
      <c r="A4" s="27" t="s">
        <v>61</v>
      </c>
      <c r="B4" s="27"/>
      <c r="C4" s="27" t="s">
        <v>62</v>
      </c>
      <c r="D4" s="27"/>
      <c r="E4" s="27"/>
      <c r="F4" s="27"/>
      <c r="G4" s="27"/>
      <c r="I4" s="39"/>
      <c r="J4" s="40"/>
      <c r="K4" s="30"/>
      <c r="L4" s="41" t="s">
        <v>63</v>
      </c>
      <c r="M4" s="41" t="s">
        <v>64</v>
      </c>
      <c r="Q4" s="41" t="s">
        <v>64</v>
      </c>
      <c r="R4" s="32"/>
      <c r="S4" s="32"/>
      <c r="T4" s="32"/>
      <c r="U4" s="32"/>
      <c r="V4" s="32"/>
      <c r="W4" s="32"/>
    </row>
    <row r="5" spans="1:23" ht="15" thickTop="1" x14ac:dyDescent="0.35">
      <c r="A5" s="27" t="s">
        <v>65</v>
      </c>
      <c r="B5" s="27"/>
      <c r="C5" s="42" t="s">
        <v>66</v>
      </c>
      <c r="D5" s="42"/>
      <c r="E5" s="27"/>
      <c r="F5" s="27"/>
      <c r="G5" s="27"/>
      <c r="H5" s="31" t="s">
        <v>67</v>
      </c>
      <c r="J5" s="40"/>
      <c r="K5" s="38"/>
      <c r="L5" s="41" t="s">
        <v>68</v>
      </c>
      <c r="M5" s="41" t="s">
        <v>68</v>
      </c>
      <c r="O5" s="28"/>
      <c r="P5" s="41" t="s">
        <v>69</v>
      </c>
      <c r="Q5" s="41" t="s">
        <v>68</v>
      </c>
      <c r="R5" s="32"/>
      <c r="S5" s="32"/>
      <c r="T5" s="32"/>
      <c r="U5" s="32"/>
      <c r="V5" s="32"/>
      <c r="W5" s="32"/>
    </row>
    <row r="6" spans="1:23" x14ac:dyDescent="0.35">
      <c r="A6" s="27" t="s">
        <v>70</v>
      </c>
      <c r="B6" s="27"/>
      <c r="C6" s="43" t="s">
        <v>71</v>
      </c>
      <c r="D6" s="43"/>
      <c r="H6" s="44"/>
      <c r="I6" s="45"/>
      <c r="J6" s="46"/>
      <c r="K6" s="47"/>
      <c r="L6" s="48"/>
      <c r="M6" s="49"/>
      <c r="N6" s="46"/>
      <c r="O6" s="50"/>
      <c r="P6" s="51"/>
      <c r="Q6" s="52"/>
      <c r="R6" s="53"/>
      <c r="S6" s="53"/>
      <c r="T6" s="53"/>
      <c r="U6" s="53"/>
      <c r="V6" s="53"/>
      <c r="W6" s="53"/>
    </row>
    <row r="7" spans="1:23" x14ac:dyDescent="0.35">
      <c r="A7" s="27" t="s">
        <v>72</v>
      </c>
      <c r="B7" s="27"/>
      <c r="C7" s="27" t="s">
        <v>73</v>
      </c>
      <c r="D7" s="27"/>
      <c r="H7" s="54"/>
      <c r="I7" s="55" t="s">
        <v>74</v>
      </c>
      <c r="J7" s="56" t="s">
        <v>74</v>
      </c>
      <c r="K7" s="57" t="s">
        <v>74</v>
      </c>
      <c r="L7" s="58" t="s">
        <v>74</v>
      </c>
      <c r="M7" s="59" t="s">
        <v>74</v>
      </c>
      <c r="N7" s="56" t="s">
        <v>74</v>
      </c>
      <c r="O7" s="60" t="s">
        <v>74</v>
      </c>
      <c r="P7" s="61" t="s">
        <v>74</v>
      </c>
      <c r="Q7" s="62" t="s">
        <v>74</v>
      </c>
      <c r="R7" s="63"/>
      <c r="S7" s="63"/>
      <c r="T7" s="63"/>
      <c r="U7" s="63"/>
      <c r="V7" s="63"/>
      <c r="W7" s="64" t="s">
        <v>75</v>
      </c>
    </row>
    <row r="8" spans="1:23" x14ac:dyDescent="0.35">
      <c r="A8" s="27"/>
      <c r="B8" s="27"/>
      <c r="C8" s="28" t="s">
        <v>76</v>
      </c>
      <c r="D8" s="28">
        <v>724</v>
      </c>
      <c r="E8" s="65" t="s">
        <v>77</v>
      </c>
      <c r="F8" s="65" t="s">
        <v>78</v>
      </c>
      <c r="G8" s="27"/>
      <c r="H8" s="66" t="s">
        <v>79</v>
      </c>
      <c r="I8" s="67" t="s">
        <v>75</v>
      </c>
      <c r="J8" s="68" t="s">
        <v>80</v>
      </c>
      <c r="K8" s="69" t="s">
        <v>81</v>
      </c>
      <c r="L8" s="70" t="s">
        <v>82</v>
      </c>
      <c r="M8" s="71" t="s">
        <v>83</v>
      </c>
      <c r="N8" s="68" t="s">
        <v>84</v>
      </c>
      <c r="O8" s="72" t="s">
        <v>84</v>
      </c>
      <c r="P8" s="73" t="s">
        <v>84</v>
      </c>
      <c r="Q8" s="74" t="s">
        <v>84</v>
      </c>
      <c r="R8" s="64" t="s">
        <v>85</v>
      </c>
      <c r="S8" s="64" t="s">
        <v>86</v>
      </c>
      <c r="T8" s="64" t="s">
        <v>87</v>
      </c>
      <c r="U8" s="64" t="s">
        <v>88</v>
      </c>
      <c r="V8" s="64" t="s">
        <v>89</v>
      </c>
      <c r="W8" s="64" t="s">
        <v>90</v>
      </c>
    </row>
    <row r="9" spans="1:23" x14ac:dyDescent="0.35">
      <c r="A9" s="27" t="s">
        <v>91</v>
      </c>
      <c r="B9" s="27"/>
      <c r="C9" s="27" t="s">
        <v>92</v>
      </c>
      <c r="D9" s="27">
        <v>81354</v>
      </c>
      <c r="E9" s="75">
        <v>43644</v>
      </c>
      <c r="F9" s="76">
        <v>43644.593097337965</v>
      </c>
      <c r="G9" s="27"/>
      <c r="H9" s="66" t="s">
        <v>93</v>
      </c>
      <c r="I9" s="67" t="s">
        <v>94</v>
      </c>
      <c r="J9" s="68" t="s">
        <v>95</v>
      </c>
      <c r="K9" s="69" t="s">
        <v>96</v>
      </c>
      <c r="L9" s="70" t="s">
        <v>97</v>
      </c>
      <c r="M9" s="71" t="s">
        <v>98</v>
      </c>
      <c r="N9" s="68" t="s">
        <v>95</v>
      </c>
      <c r="O9" s="72" t="s">
        <v>85</v>
      </c>
      <c r="P9" s="73" t="s">
        <v>97</v>
      </c>
      <c r="Q9" s="74" t="s">
        <v>97</v>
      </c>
      <c r="R9" s="64" t="s">
        <v>99</v>
      </c>
      <c r="S9" s="64" t="s">
        <v>100</v>
      </c>
      <c r="T9" s="64" t="s">
        <v>100</v>
      </c>
      <c r="U9" s="64" t="s">
        <v>101</v>
      </c>
      <c r="V9" s="64" t="s">
        <v>102</v>
      </c>
      <c r="W9" s="64" t="s">
        <v>103</v>
      </c>
    </row>
    <row r="10" spans="1:23" x14ac:dyDescent="0.35">
      <c r="A10" s="27" t="s">
        <v>104</v>
      </c>
      <c r="B10" s="27"/>
      <c r="C10" s="27" t="s">
        <v>92</v>
      </c>
      <c r="D10" s="27">
        <v>11802</v>
      </c>
      <c r="E10" s="75">
        <v>43703</v>
      </c>
      <c r="F10" s="76">
        <v>43703.639230787034</v>
      </c>
      <c r="G10" s="27"/>
      <c r="H10" s="66"/>
      <c r="I10" s="67" t="s">
        <v>105</v>
      </c>
      <c r="J10" s="68" t="s">
        <v>106</v>
      </c>
      <c r="K10" s="69" t="s">
        <v>80</v>
      </c>
      <c r="L10" s="70" t="s">
        <v>107</v>
      </c>
      <c r="M10" s="71" t="s">
        <v>108</v>
      </c>
      <c r="N10" s="68" t="s">
        <v>106</v>
      </c>
      <c r="O10" s="72" t="s">
        <v>109</v>
      </c>
      <c r="P10" s="73" t="s">
        <v>107</v>
      </c>
      <c r="Q10" s="74" t="s">
        <v>107</v>
      </c>
      <c r="R10" s="64" t="s">
        <v>110</v>
      </c>
      <c r="S10" s="64" t="s">
        <v>111</v>
      </c>
      <c r="T10" s="64" t="s">
        <v>111</v>
      </c>
      <c r="U10" s="64" t="s">
        <v>112</v>
      </c>
      <c r="V10" s="64" t="s">
        <v>113</v>
      </c>
      <c r="W10" s="64" t="s">
        <v>114</v>
      </c>
    </row>
    <row r="11" spans="1:23" x14ac:dyDescent="0.35">
      <c r="A11" s="27" t="s">
        <v>115</v>
      </c>
      <c r="B11" s="27"/>
      <c r="C11" s="27" t="s">
        <v>92</v>
      </c>
      <c r="D11" s="27"/>
      <c r="E11" s="75">
        <v>43819</v>
      </c>
      <c r="F11" s="76">
        <v>43819.576286226853</v>
      </c>
      <c r="G11" s="27"/>
      <c r="H11" s="77" t="s">
        <v>74</v>
      </c>
      <c r="I11" s="67" t="s">
        <v>98</v>
      </c>
      <c r="J11" s="68"/>
      <c r="K11" s="69" t="s">
        <v>116</v>
      </c>
      <c r="L11" s="70" t="s">
        <v>117</v>
      </c>
      <c r="M11" s="71"/>
      <c r="N11" s="68"/>
      <c r="O11" s="72" t="s">
        <v>118</v>
      </c>
      <c r="P11" s="73" t="s">
        <v>119</v>
      </c>
      <c r="Q11" s="74" t="s">
        <v>117</v>
      </c>
      <c r="R11" s="64" t="s">
        <v>120</v>
      </c>
      <c r="S11" s="64" t="s">
        <v>119</v>
      </c>
      <c r="T11" s="64" t="s">
        <v>119</v>
      </c>
      <c r="U11" s="64" t="s">
        <v>119</v>
      </c>
      <c r="V11" s="64"/>
      <c r="W11" s="64" t="s">
        <v>121</v>
      </c>
    </row>
    <row r="12" spans="1:23" x14ac:dyDescent="0.35">
      <c r="A12" s="27"/>
      <c r="B12" s="78">
        <v>1414741437</v>
      </c>
      <c r="C12" s="27"/>
      <c r="D12" s="27"/>
      <c r="E12" s="79" t="s">
        <v>75</v>
      </c>
      <c r="F12" s="80">
        <v>0</v>
      </c>
      <c r="G12" s="27"/>
      <c r="H12" s="81"/>
      <c r="I12" s="82"/>
      <c r="J12" s="83" t="s">
        <v>122</v>
      </c>
      <c r="K12" s="84"/>
      <c r="L12" s="85"/>
      <c r="M12" s="86"/>
      <c r="N12" s="83" t="s">
        <v>123</v>
      </c>
      <c r="O12" s="87" t="s">
        <v>124</v>
      </c>
      <c r="P12" s="88"/>
      <c r="Q12" s="89">
        <v>1</v>
      </c>
      <c r="R12" s="64"/>
      <c r="S12" s="64"/>
      <c r="T12" s="64"/>
      <c r="U12" s="64"/>
      <c r="V12" s="64"/>
      <c r="W12" s="64"/>
    </row>
    <row r="13" spans="1:23" x14ac:dyDescent="0.35">
      <c r="A13" s="1" t="s">
        <v>125</v>
      </c>
      <c r="B13" s="90" t="s">
        <v>126</v>
      </c>
      <c r="C13" s="90" t="s">
        <v>127</v>
      </c>
      <c r="D13" s="90"/>
      <c r="E13" s="2" t="s">
        <v>128</v>
      </c>
      <c r="F13" s="91" t="s">
        <v>129</v>
      </c>
      <c r="G13" s="92" t="s">
        <v>130</v>
      </c>
      <c r="H13" s="93">
        <v>87838.930000000051</v>
      </c>
      <c r="I13" s="94">
        <v>1414741437</v>
      </c>
      <c r="J13" s="95">
        <v>257</v>
      </c>
      <c r="K13" s="96">
        <v>449184722.94999981</v>
      </c>
      <c r="L13" s="93">
        <v>448087883.6500001</v>
      </c>
      <c r="M13" s="93">
        <v>966664013.35000026</v>
      </c>
      <c r="N13" s="93">
        <v>408.26160000000004</v>
      </c>
      <c r="O13" s="93">
        <v>712921561</v>
      </c>
      <c r="P13" s="93">
        <v>185941473.38999999</v>
      </c>
      <c r="Q13" s="93">
        <v>525129417.18999982</v>
      </c>
      <c r="R13" s="97">
        <v>1931017.2899999996</v>
      </c>
      <c r="S13" s="98">
        <v>448169841.54000008</v>
      </c>
      <c r="T13" s="98">
        <v>711089656</v>
      </c>
      <c r="U13" s="98">
        <v>1159259497.539999</v>
      </c>
      <c r="V13" s="98">
        <v>1414741437</v>
      </c>
      <c r="W13" s="98">
        <v>973236066.25999939</v>
      </c>
    </row>
    <row r="14" spans="1:23" x14ac:dyDescent="0.35">
      <c r="A14" s="99"/>
      <c r="B14" s="99"/>
      <c r="C14" s="99">
        <v>1</v>
      </c>
      <c r="D14" s="99">
        <v>2</v>
      </c>
      <c r="E14" s="99">
        <v>3</v>
      </c>
      <c r="F14" s="99">
        <v>4</v>
      </c>
      <c r="G14" s="99">
        <v>5</v>
      </c>
      <c r="H14" s="99">
        <v>15</v>
      </c>
      <c r="I14" s="99">
        <v>29</v>
      </c>
      <c r="J14" s="99">
        <v>36</v>
      </c>
      <c r="K14" s="99">
        <v>42</v>
      </c>
      <c r="L14" s="99">
        <v>51</v>
      </c>
      <c r="M14" s="99">
        <v>52</v>
      </c>
      <c r="N14" s="99">
        <v>54</v>
      </c>
      <c r="O14" s="99">
        <v>56</v>
      </c>
      <c r="P14" s="99">
        <v>65</v>
      </c>
      <c r="Q14" s="99">
        <v>66</v>
      </c>
      <c r="R14" s="100">
        <v>91</v>
      </c>
      <c r="S14" s="100">
        <v>121</v>
      </c>
      <c r="T14" s="100">
        <v>122</v>
      </c>
      <c r="U14" s="100">
        <v>123</v>
      </c>
      <c r="V14" s="100">
        <v>126</v>
      </c>
      <c r="W14" s="100">
        <v>129</v>
      </c>
    </row>
    <row r="15" spans="1:23" x14ac:dyDescent="0.35">
      <c r="A15" s="27"/>
      <c r="B15" s="27"/>
      <c r="C15" s="27"/>
      <c r="D15" s="27"/>
      <c r="E15" s="27"/>
      <c r="F15" s="27"/>
      <c r="G15" s="27"/>
      <c r="H15" s="8">
        <v>0</v>
      </c>
      <c r="I15" s="9">
        <v>0</v>
      </c>
      <c r="J15" s="10">
        <v>0</v>
      </c>
      <c r="K15" s="8">
        <v>0</v>
      </c>
      <c r="L15" s="8">
        <v>0</v>
      </c>
      <c r="M15" s="8">
        <v>0</v>
      </c>
      <c r="N15" s="10">
        <v>0</v>
      </c>
      <c r="O15" s="8">
        <v>0</v>
      </c>
      <c r="P15" s="8">
        <v>0</v>
      </c>
      <c r="Q15" s="8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</row>
    <row r="16" spans="1:23" x14ac:dyDescent="0.35">
      <c r="A16" s="102"/>
      <c r="B16" s="103"/>
      <c r="C16" s="103"/>
      <c r="D16" s="103"/>
      <c r="E16" s="104">
        <v>1</v>
      </c>
      <c r="F16" s="105">
        <v>2</v>
      </c>
      <c r="G16" s="104">
        <v>3</v>
      </c>
      <c r="H16" s="104">
        <v>13</v>
      </c>
      <c r="I16" s="106">
        <v>27</v>
      </c>
      <c r="J16" s="104">
        <v>34</v>
      </c>
      <c r="K16" s="104">
        <v>40</v>
      </c>
      <c r="L16" s="104">
        <v>49</v>
      </c>
      <c r="M16" s="104">
        <v>50</v>
      </c>
      <c r="N16" s="104">
        <v>52</v>
      </c>
      <c r="O16" s="104">
        <v>54</v>
      </c>
      <c r="P16" s="104">
        <v>63</v>
      </c>
      <c r="Q16" s="104">
        <v>64</v>
      </c>
      <c r="R16" s="103">
        <v>89</v>
      </c>
      <c r="S16" s="103">
        <v>119</v>
      </c>
      <c r="T16" s="103">
        <v>120</v>
      </c>
      <c r="U16" s="103">
        <v>121</v>
      </c>
      <c r="V16" s="103">
        <v>124</v>
      </c>
      <c r="W16" s="103">
        <v>127</v>
      </c>
    </row>
    <row r="18" spans="1:23" x14ac:dyDescent="0.35">
      <c r="A18" s="1" t="s">
        <v>0</v>
      </c>
      <c r="B18" s="2" t="s">
        <v>1</v>
      </c>
      <c r="C18" s="3" t="s">
        <v>0</v>
      </c>
      <c r="D18" s="4" t="s">
        <v>1</v>
      </c>
      <c r="E18" s="5" t="s">
        <v>2</v>
      </c>
      <c r="F18" s="6">
        <v>0</v>
      </c>
      <c r="G18" s="7">
        <v>31</v>
      </c>
      <c r="H18" s="8">
        <v>36.54</v>
      </c>
      <c r="I18" s="9">
        <v>646079</v>
      </c>
      <c r="J18" s="10">
        <v>1.6456</v>
      </c>
      <c r="K18" s="8">
        <v>340755.63</v>
      </c>
      <c r="L18" s="8">
        <v>133105.67000000001</v>
      </c>
      <c r="M18" s="8">
        <v>512973.32999999996</v>
      </c>
      <c r="N18" s="10">
        <v>1.7585999999999999</v>
      </c>
      <c r="O18" s="8">
        <v>494596</v>
      </c>
      <c r="P18" s="8">
        <v>0</v>
      </c>
      <c r="Q18" s="8">
        <v>193198.59</v>
      </c>
      <c r="R18" s="11">
        <v>16215</v>
      </c>
      <c r="S18" s="12">
        <v>133105.67000000001</v>
      </c>
      <c r="T18" s="12">
        <v>193198.59</v>
      </c>
      <c r="U18" s="12">
        <v>326304.26</v>
      </c>
      <c r="V18" s="12">
        <v>646079</v>
      </c>
      <c r="W18" s="12">
        <v>326304.26</v>
      </c>
    </row>
    <row r="19" spans="1:23" x14ac:dyDescent="0.35">
      <c r="A19" s="1" t="s">
        <v>3</v>
      </c>
      <c r="B19" s="2" t="s">
        <v>4</v>
      </c>
      <c r="C19" s="3" t="s">
        <v>3</v>
      </c>
      <c r="D19" s="4" t="s">
        <v>4</v>
      </c>
      <c r="E19" s="5" t="s">
        <v>5</v>
      </c>
      <c r="F19" s="6">
        <v>0</v>
      </c>
      <c r="G19" s="7">
        <v>31</v>
      </c>
      <c r="H19" s="8">
        <v>48.76</v>
      </c>
      <c r="I19" s="9">
        <v>857211</v>
      </c>
      <c r="J19" s="10">
        <v>1.4751000000000001</v>
      </c>
      <c r="K19" s="8">
        <v>299089.45</v>
      </c>
      <c r="L19" s="8">
        <v>143598.01999999999</v>
      </c>
      <c r="M19" s="8">
        <v>713612.98</v>
      </c>
      <c r="N19" s="10">
        <v>1.5631999999999999</v>
      </c>
      <c r="O19" s="8">
        <v>4531099</v>
      </c>
      <c r="P19" s="8">
        <v>3188932.5</v>
      </c>
      <c r="Q19" s="8">
        <v>713612.98</v>
      </c>
      <c r="R19" s="11">
        <v>16325.7</v>
      </c>
      <c r="S19" s="12">
        <v>143598.01999999999</v>
      </c>
      <c r="T19" s="12">
        <v>2175459</v>
      </c>
      <c r="U19" s="12">
        <v>2319057.02</v>
      </c>
      <c r="V19" s="12">
        <v>857211</v>
      </c>
      <c r="W19" s="12">
        <v>857211</v>
      </c>
    </row>
    <row r="20" spans="1:23" x14ac:dyDescent="0.35">
      <c r="A20" s="1" t="s">
        <v>6</v>
      </c>
      <c r="B20" s="2" t="s">
        <v>7</v>
      </c>
      <c r="C20" s="3" t="s">
        <v>6</v>
      </c>
      <c r="D20" s="4" t="s">
        <v>7</v>
      </c>
      <c r="E20" s="5" t="s">
        <v>8</v>
      </c>
      <c r="F20" s="6">
        <v>0</v>
      </c>
      <c r="G20" s="7">
        <v>31</v>
      </c>
      <c r="H20" s="8">
        <v>37.5</v>
      </c>
      <c r="I20" s="9">
        <v>509685</v>
      </c>
      <c r="J20" s="10">
        <v>1.3817999999999999</v>
      </c>
      <c r="K20" s="8">
        <v>491190.45999999996</v>
      </c>
      <c r="L20" s="8">
        <v>253178.05</v>
      </c>
      <c r="M20" s="8">
        <v>256506.95</v>
      </c>
      <c r="N20" s="10">
        <v>1.6027</v>
      </c>
      <c r="O20" s="8">
        <v>1870487</v>
      </c>
      <c r="P20" s="8">
        <v>1327410.28</v>
      </c>
      <c r="Q20" s="8">
        <v>256506.95</v>
      </c>
      <c r="R20" s="11">
        <v>13591.6</v>
      </c>
      <c r="S20" s="12">
        <v>253178.05</v>
      </c>
      <c r="T20" s="12">
        <v>964119.22</v>
      </c>
      <c r="U20" s="12">
        <v>1217297.27</v>
      </c>
      <c r="V20" s="12">
        <v>509685</v>
      </c>
      <c r="W20" s="12">
        <v>509685</v>
      </c>
    </row>
    <row r="21" spans="1:23" x14ac:dyDescent="0.35">
      <c r="A21" s="1" t="s">
        <v>9</v>
      </c>
      <c r="B21" s="2" t="s">
        <v>10</v>
      </c>
      <c r="C21" s="3" t="s">
        <v>9</v>
      </c>
      <c r="D21" s="4" t="s">
        <v>10</v>
      </c>
      <c r="E21" s="5" t="s">
        <v>11</v>
      </c>
      <c r="F21" s="6">
        <v>0</v>
      </c>
      <c r="G21" s="7">
        <v>31</v>
      </c>
      <c r="H21" s="8">
        <v>25.67</v>
      </c>
      <c r="I21" s="9">
        <v>455838</v>
      </c>
      <c r="J21" s="10">
        <v>1.39</v>
      </c>
      <c r="K21" s="8">
        <v>341410.4</v>
      </c>
      <c r="L21" s="8">
        <v>142320.32000000001</v>
      </c>
      <c r="M21" s="8">
        <v>313517.68</v>
      </c>
      <c r="N21" s="10">
        <v>1.4682999999999999</v>
      </c>
      <c r="O21" s="8">
        <v>550133</v>
      </c>
      <c r="P21" s="8">
        <v>0</v>
      </c>
      <c r="Q21" s="8">
        <v>229328.33</v>
      </c>
      <c r="R21" s="11">
        <v>16542.580000000002</v>
      </c>
      <c r="S21" s="12">
        <v>142320.32000000001</v>
      </c>
      <c r="T21" s="12">
        <v>229328.33</v>
      </c>
      <c r="U21" s="12">
        <v>371648.65</v>
      </c>
      <c r="V21" s="12">
        <v>455838</v>
      </c>
      <c r="W21" s="12">
        <v>380193.44</v>
      </c>
    </row>
    <row r="23" spans="1:23" x14ac:dyDescent="0.35">
      <c r="A23" s="13" t="s">
        <v>0</v>
      </c>
      <c r="B23" s="14" t="s">
        <v>1</v>
      </c>
      <c r="C23" s="15" t="s">
        <v>12</v>
      </c>
      <c r="D23" s="16" t="s">
        <v>13</v>
      </c>
      <c r="E23" s="17" t="s">
        <v>14</v>
      </c>
      <c r="F23" s="6">
        <v>0</v>
      </c>
      <c r="G23" s="18">
        <v>31</v>
      </c>
      <c r="H23" s="19">
        <v>0</v>
      </c>
      <c r="I23" s="20">
        <v>634824</v>
      </c>
      <c r="J23" s="21">
        <v>0</v>
      </c>
      <c r="K23" s="19">
        <v>0</v>
      </c>
      <c r="L23" s="19">
        <v>164826.63</v>
      </c>
      <c r="M23" s="19">
        <v>469997.37</v>
      </c>
      <c r="N23" s="21">
        <v>0</v>
      </c>
      <c r="O23" s="19">
        <v>0</v>
      </c>
      <c r="P23" s="19">
        <v>0</v>
      </c>
      <c r="Q23" s="19">
        <v>239240.56</v>
      </c>
      <c r="R23" s="11">
        <v>0</v>
      </c>
      <c r="S23" s="12">
        <v>164826.63</v>
      </c>
      <c r="T23" s="12">
        <v>239240.56</v>
      </c>
      <c r="U23" s="12">
        <v>404067.19</v>
      </c>
      <c r="V23" s="12">
        <v>634824</v>
      </c>
      <c r="W23" s="12">
        <v>404067.19</v>
      </c>
    </row>
    <row r="24" spans="1:23" x14ac:dyDescent="0.35">
      <c r="A24" s="13" t="s">
        <v>3</v>
      </c>
      <c r="B24" s="14" t="s">
        <v>4</v>
      </c>
      <c r="C24" s="15" t="s">
        <v>12</v>
      </c>
      <c r="D24" s="16" t="s">
        <v>13</v>
      </c>
      <c r="E24" s="17" t="s">
        <v>15</v>
      </c>
      <c r="F24" s="6">
        <v>0</v>
      </c>
      <c r="G24" s="18">
        <v>31</v>
      </c>
      <c r="H24" s="19">
        <v>0</v>
      </c>
      <c r="I24" s="20">
        <v>496337</v>
      </c>
      <c r="J24" s="21">
        <v>0</v>
      </c>
      <c r="K24" s="19">
        <v>0</v>
      </c>
      <c r="L24" s="19">
        <v>104177.2</v>
      </c>
      <c r="M24" s="19">
        <v>392159.8</v>
      </c>
      <c r="N24" s="21">
        <v>0</v>
      </c>
      <c r="O24" s="19">
        <v>0</v>
      </c>
      <c r="P24" s="19">
        <v>0</v>
      </c>
      <c r="Q24" s="19">
        <v>392159.8</v>
      </c>
      <c r="R24" s="11">
        <v>0</v>
      </c>
      <c r="S24" s="12">
        <v>104177.2</v>
      </c>
      <c r="T24" s="12">
        <v>1578247.59</v>
      </c>
      <c r="U24" s="12">
        <v>1682424.79</v>
      </c>
      <c r="V24" s="12">
        <v>496337</v>
      </c>
      <c r="W24" s="12">
        <v>496337</v>
      </c>
    </row>
    <row r="25" spans="1:23" x14ac:dyDescent="0.35">
      <c r="A25" s="13" t="s">
        <v>6</v>
      </c>
      <c r="B25" s="14" t="s">
        <v>7</v>
      </c>
      <c r="C25" s="15" t="s">
        <v>12</v>
      </c>
      <c r="D25" s="16" t="s">
        <v>13</v>
      </c>
      <c r="E25" s="17" t="s">
        <v>16</v>
      </c>
      <c r="F25" s="6">
        <v>0</v>
      </c>
      <c r="G25" s="18">
        <v>31</v>
      </c>
      <c r="H25" s="19">
        <v>0</v>
      </c>
      <c r="I25" s="20">
        <v>317966</v>
      </c>
      <c r="J25" s="21">
        <v>0</v>
      </c>
      <c r="K25" s="19">
        <v>0</v>
      </c>
      <c r="L25" s="19">
        <v>152514.54</v>
      </c>
      <c r="M25" s="19">
        <v>165451.46</v>
      </c>
      <c r="N25" s="21">
        <v>0</v>
      </c>
      <c r="O25" s="19">
        <v>0</v>
      </c>
      <c r="P25" s="19">
        <v>0</v>
      </c>
      <c r="Q25" s="19">
        <v>165451.46</v>
      </c>
      <c r="R25" s="11">
        <v>0</v>
      </c>
      <c r="S25" s="12">
        <v>152514.54</v>
      </c>
      <c r="T25" s="12">
        <v>580785.71</v>
      </c>
      <c r="U25" s="12">
        <v>733300.25</v>
      </c>
      <c r="V25" s="12">
        <v>317966</v>
      </c>
      <c r="W25" s="12">
        <v>317966</v>
      </c>
    </row>
    <row r="26" spans="1:23" x14ac:dyDescent="0.35">
      <c r="A26" s="13" t="s">
        <v>9</v>
      </c>
      <c r="B26" s="14" t="s">
        <v>10</v>
      </c>
      <c r="C26" s="15" t="s">
        <v>12</v>
      </c>
      <c r="D26" s="16" t="s">
        <v>13</v>
      </c>
      <c r="E26" s="17" t="s">
        <v>17</v>
      </c>
      <c r="F26" s="6">
        <v>0</v>
      </c>
      <c r="G26" s="18">
        <v>31</v>
      </c>
      <c r="H26" s="19">
        <v>0</v>
      </c>
      <c r="I26" s="20">
        <v>343447</v>
      </c>
      <c r="J26" s="21">
        <v>0</v>
      </c>
      <c r="K26" s="19">
        <v>0</v>
      </c>
      <c r="L26" s="19">
        <v>135507.48000000001</v>
      </c>
      <c r="M26" s="19">
        <v>207939.52</v>
      </c>
      <c r="N26" s="21">
        <v>0</v>
      </c>
      <c r="O26" s="19">
        <v>0</v>
      </c>
      <c r="P26" s="19">
        <v>0</v>
      </c>
      <c r="Q26" s="19">
        <v>207939.52</v>
      </c>
      <c r="R26" s="11">
        <v>0</v>
      </c>
      <c r="S26" s="12">
        <v>135507.48000000001</v>
      </c>
      <c r="T26" s="12">
        <v>218350.43</v>
      </c>
      <c r="U26" s="12">
        <v>353857.91000000003</v>
      </c>
      <c r="V26" s="12">
        <v>343447</v>
      </c>
      <c r="W26" s="12">
        <v>343447</v>
      </c>
    </row>
    <row r="28" spans="1:23" x14ac:dyDescent="0.35">
      <c r="A28" s="1" t="s">
        <v>18</v>
      </c>
      <c r="B28" s="2" t="s">
        <v>19</v>
      </c>
      <c r="C28" s="3" t="s">
        <v>18</v>
      </c>
      <c r="D28" s="4" t="s">
        <v>19</v>
      </c>
      <c r="E28" s="5" t="s">
        <v>20</v>
      </c>
      <c r="F28" s="6">
        <v>0</v>
      </c>
      <c r="G28" s="7">
        <v>46</v>
      </c>
      <c r="H28" s="8">
        <v>53.51</v>
      </c>
      <c r="I28" s="9">
        <v>1005387</v>
      </c>
      <c r="J28" s="10">
        <v>1.9019999999999999</v>
      </c>
      <c r="K28" s="8">
        <v>450080</v>
      </c>
      <c r="L28" s="8">
        <v>449067.32</v>
      </c>
      <c r="M28" s="8">
        <v>556319.67999999993</v>
      </c>
      <c r="N28" s="10">
        <v>1.6756</v>
      </c>
      <c r="O28" s="8">
        <v>12575405</v>
      </c>
      <c r="P28" s="8">
        <v>11990790.32</v>
      </c>
      <c r="Q28" s="8">
        <v>556319.67999999993</v>
      </c>
      <c r="R28" s="11">
        <v>18788.77</v>
      </c>
      <c r="S28" s="12">
        <v>449067.32</v>
      </c>
      <c r="T28" s="12">
        <v>12547110</v>
      </c>
      <c r="U28" s="12">
        <v>12996177.32</v>
      </c>
      <c r="V28" s="12">
        <v>1005387</v>
      </c>
      <c r="W28" s="12">
        <v>1005387</v>
      </c>
    </row>
    <row r="29" spans="1:23" x14ac:dyDescent="0.35">
      <c r="A29" s="1" t="s">
        <v>21</v>
      </c>
      <c r="B29" s="2" t="s">
        <v>22</v>
      </c>
      <c r="C29" s="3" t="s">
        <v>21</v>
      </c>
      <c r="D29" s="4" t="s">
        <v>22</v>
      </c>
      <c r="E29" s="5" t="s">
        <v>23</v>
      </c>
      <c r="F29" s="6">
        <v>0</v>
      </c>
      <c r="G29" s="7">
        <v>46</v>
      </c>
      <c r="H29" s="8">
        <v>18.079999999999998</v>
      </c>
      <c r="I29" s="9">
        <v>424779</v>
      </c>
      <c r="J29" s="10">
        <v>2.1509999999999998</v>
      </c>
      <c r="K29" s="8">
        <v>436436.73</v>
      </c>
      <c r="L29" s="8">
        <v>292582.05</v>
      </c>
      <c r="M29" s="8">
        <v>132196.95000000001</v>
      </c>
      <c r="N29" s="10">
        <v>1.5228999999999999</v>
      </c>
      <c r="O29" s="8">
        <v>1052082</v>
      </c>
      <c r="P29" s="8">
        <v>877115.75</v>
      </c>
      <c r="Q29" s="8">
        <v>132196.95000000001</v>
      </c>
      <c r="R29" s="11">
        <v>21420.3</v>
      </c>
      <c r="S29" s="12">
        <v>292582.05</v>
      </c>
      <c r="T29" s="12">
        <v>705303.51</v>
      </c>
      <c r="U29" s="12">
        <v>997885.56</v>
      </c>
      <c r="V29" s="12">
        <v>424779</v>
      </c>
      <c r="W29" s="12">
        <v>424779</v>
      </c>
    </row>
    <row r="30" spans="1:23" x14ac:dyDescent="0.35">
      <c r="A30" s="22" t="s">
        <v>21</v>
      </c>
      <c r="B30" s="23" t="s">
        <v>22</v>
      </c>
      <c r="C30" s="24" t="s">
        <v>24</v>
      </c>
      <c r="D30" s="25" t="s">
        <v>25</v>
      </c>
      <c r="E30" s="26" t="s">
        <v>26</v>
      </c>
      <c r="F30" s="6">
        <v>0</v>
      </c>
      <c r="G30" s="18">
        <v>46</v>
      </c>
      <c r="H30" s="19">
        <v>0</v>
      </c>
      <c r="I30" s="20">
        <v>183275</v>
      </c>
      <c r="J30" s="21">
        <v>0</v>
      </c>
      <c r="K30" s="19">
        <v>0</v>
      </c>
      <c r="L30" s="19">
        <v>142872.70000000001</v>
      </c>
      <c r="M30" s="19">
        <v>40402.299999999988</v>
      </c>
      <c r="N30" s="21">
        <v>0</v>
      </c>
      <c r="O30" s="19">
        <v>0</v>
      </c>
      <c r="P30" s="19">
        <v>0</v>
      </c>
      <c r="Q30" s="19">
        <v>40402.299999999988</v>
      </c>
      <c r="R30" s="11">
        <v>0</v>
      </c>
      <c r="S30" s="12">
        <v>142872.70000000001</v>
      </c>
      <c r="T30" s="12">
        <v>344411.49</v>
      </c>
      <c r="U30" s="12">
        <v>487284.19</v>
      </c>
      <c r="V30" s="12">
        <v>183275</v>
      </c>
      <c r="W30" s="12">
        <v>183275</v>
      </c>
    </row>
    <row r="32" spans="1:23" x14ac:dyDescent="0.35">
      <c r="A32" s="1" t="s">
        <v>27</v>
      </c>
      <c r="B32" s="2" t="s">
        <v>28</v>
      </c>
      <c r="C32" s="3" t="s">
        <v>27</v>
      </c>
      <c r="D32" s="4" t="s">
        <v>28</v>
      </c>
      <c r="E32" s="5" t="s">
        <v>29</v>
      </c>
      <c r="F32" s="6">
        <v>0</v>
      </c>
      <c r="G32" s="7">
        <v>49</v>
      </c>
      <c r="H32" s="8">
        <v>22.02</v>
      </c>
      <c r="I32" s="9">
        <v>352879</v>
      </c>
      <c r="J32" s="10">
        <v>1.5044</v>
      </c>
      <c r="K32" s="8">
        <v>50503</v>
      </c>
      <c r="L32" s="8">
        <v>50389.37</v>
      </c>
      <c r="M32" s="8">
        <v>302489.63</v>
      </c>
      <c r="N32" s="10">
        <v>1.5674999999999999</v>
      </c>
      <c r="O32" s="8">
        <v>578235</v>
      </c>
      <c r="P32" s="8">
        <v>274444.37</v>
      </c>
      <c r="Q32" s="8">
        <v>302489.63</v>
      </c>
      <c r="R32" s="11">
        <v>16289.55</v>
      </c>
      <c r="S32" s="12">
        <v>50389.37</v>
      </c>
      <c r="T32" s="12">
        <v>576934</v>
      </c>
      <c r="U32" s="12">
        <v>627323.37</v>
      </c>
      <c r="V32" s="12">
        <v>352879</v>
      </c>
      <c r="W32" s="12">
        <v>352879</v>
      </c>
    </row>
    <row r="33" spans="1:23" x14ac:dyDescent="0.35">
      <c r="A33" s="1" t="s">
        <v>30</v>
      </c>
      <c r="B33" s="2" t="s">
        <v>31</v>
      </c>
      <c r="C33" s="3" t="s">
        <v>30</v>
      </c>
      <c r="D33" s="4" t="s">
        <v>31</v>
      </c>
      <c r="E33" s="5" t="s">
        <v>32</v>
      </c>
      <c r="F33" s="6">
        <v>0</v>
      </c>
      <c r="G33" s="7">
        <v>66</v>
      </c>
      <c r="H33" s="8">
        <v>42.36</v>
      </c>
      <c r="I33" s="9">
        <v>603110</v>
      </c>
      <c r="J33" s="10">
        <v>1.357</v>
      </c>
      <c r="K33" s="8">
        <v>309376.61</v>
      </c>
      <c r="L33" s="8">
        <v>308680.51</v>
      </c>
      <c r="M33" s="8">
        <v>294429.49</v>
      </c>
      <c r="N33" s="10">
        <v>1.5792999999999999</v>
      </c>
      <c r="O33" s="8">
        <v>222860</v>
      </c>
      <c r="P33" s="8">
        <v>0</v>
      </c>
      <c r="Q33" s="8">
        <v>222359</v>
      </c>
      <c r="R33" s="11">
        <v>14583.1</v>
      </c>
      <c r="S33" s="12">
        <v>308680.51</v>
      </c>
      <c r="T33" s="12">
        <v>222359</v>
      </c>
      <c r="U33" s="12">
        <v>531039.51</v>
      </c>
      <c r="V33" s="12">
        <v>603110</v>
      </c>
      <c r="W33" s="12">
        <v>531039.51</v>
      </c>
    </row>
    <row r="36" spans="1:23" x14ac:dyDescent="0.35">
      <c r="A36" s="1" t="s">
        <v>33</v>
      </c>
      <c r="B36" s="2" t="s">
        <v>34</v>
      </c>
      <c r="C36" s="3" t="s">
        <v>33</v>
      </c>
      <c r="D36" s="4" t="s">
        <v>34</v>
      </c>
      <c r="E36" s="5" t="s">
        <v>35</v>
      </c>
      <c r="F36" s="6">
        <v>0</v>
      </c>
      <c r="G36" s="7">
        <v>6</v>
      </c>
      <c r="H36" s="8">
        <v>190.85</v>
      </c>
      <c r="I36" s="9">
        <v>3365830</v>
      </c>
      <c r="J36" s="10">
        <v>1.7101999999999999</v>
      </c>
      <c r="K36" s="8">
        <v>770963.91999999993</v>
      </c>
      <c r="L36" s="8">
        <v>769229.25</v>
      </c>
      <c r="M36" s="8">
        <v>2596600.75</v>
      </c>
      <c r="N36" s="10">
        <v>1.6457999999999999</v>
      </c>
      <c r="O36" s="8">
        <v>10364763</v>
      </c>
      <c r="P36" s="8">
        <v>7744841.25</v>
      </c>
      <c r="Q36" s="8">
        <v>2596600.75</v>
      </c>
      <c r="R36" s="11">
        <v>17636</v>
      </c>
      <c r="S36" s="12">
        <v>769229.25</v>
      </c>
      <c r="T36" s="12">
        <v>10341442</v>
      </c>
      <c r="U36" s="12">
        <v>11110671.25</v>
      </c>
      <c r="V36" s="12">
        <v>3365830</v>
      </c>
      <c r="W36" s="12">
        <v>3365830</v>
      </c>
    </row>
    <row r="38" spans="1:23" x14ac:dyDescent="0.35">
      <c r="A38" s="1" t="s">
        <v>36</v>
      </c>
      <c r="B38" s="2" t="s">
        <v>37</v>
      </c>
      <c r="C38" s="3" t="s">
        <v>36</v>
      </c>
      <c r="D38" s="4" t="s">
        <v>37</v>
      </c>
      <c r="E38" s="5" t="s">
        <v>38</v>
      </c>
      <c r="F38" s="6">
        <v>0</v>
      </c>
      <c r="G38" s="7">
        <v>6</v>
      </c>
      <c r="H38" s="8">
        <v>0</v>
      </c>
      <c r="I38" s="9">
        <v>0</v>
      </c>
      <c r="J38" s="10">
        <v>1.5250999999999999</v>
      </c>
      <c r="K38" s="8">
        <v>1472325.97</v>
      </c>
      <c r="L38" s="8">
        <v>0</v>
      </c>
      <c r="M38" s="8">
        <v>0</v>
      </c>
      <c r="N38" s="10">
        <v>1.5772999999999999</v>
      </c>
      <c r="O38" s="8">
        <v>4385359</v>
      </c>
      <c r="P38" s="8">
        <v>540504.24000000022</v>
      </c>
      <c r="Q38" s="8">
        <v>0</v>
      </c>
      <c r="R38" s="11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</row>
  </sheetData>
  <conditionalFormatting sqref="F18:F21 F23:F26 F28:F30 F32:F33 F36 F38">
    <cfRule type="expression" dxfId="28" priority="5">
      <formula>$F18=2</formula>
    </cfRule>
  </conditionalFormatting>
  <conditionalFormatting sqref="L18:L21 L23:L26 L28:L30 L32:L33 L36 L38">
    <cfRule type="expression" dxfId="27" priority="6" stopIfTrue="1">
      <formula>$BZ18=1</formula>
    </cfRule>
  </conditionalFormatting>
  <conditionalFormatting sqref="F18">
    <cfRule type="cellIs" dxfId="26" priority="51" stopIfTrue="1" operator="equal">
      <formula>1</formula>
    </cfRule>
  </conditionalFormatting>
  <conditionalFormatting sqref="A18:B18">
    <cfRule type="expression" dxfId="25" priority="49" stopIfTrue="1">
      <formula>#REF!=1</formula>
    </cfRule>
  </conditionalFormatting>
  <conditionalFormatting sqref="F19">
    <cfRule type="cellIs" dxfId="24" priority="47" stopIfTrue="1" operator="equal">
      <formula>1</formula>
    </cfRule>
  </conditionalFormatting>
  <conditionalFormatting sqref="A19:B19">
    <cfRule type="expression" dxfId="23" priority="45" stopIfTrue="1">
      <formula>#REF!=1</formula>
    </cfRule>
  </conditionalFormatting>
  <conditionalFormatting sqref="F20">
    <cfRule type="cellIs" dxfId="22" priority="43" stopIfTrue="1" operator="equal">
      <formula>1</formula>
    </cfRule>
  </conditionalFormatting>
  <conditionalFormatting sqref="A20:B20">
    <cfRule type="expression" dxfId="21" priority="41" stopIfTrue="1">
      <formula>#REF!=1</formula>
    </cfRule>
  </conditionalFormatting>
  <conditionalFormatting sqref="F21">
    <cfRule type="cellIs" dxfId="20" priority="39" stopIfTrue="1" operator="equal">
      <formula>1</formula>
    </cfRule>
  </conditionalFormatting>
  <conditionalFormatting sqref="F23:F24">
    <cfRule type="cellIs" dxfId="19" priority="35" stopIfTrue="1" operator="equal">
      <formula>1</formula>
    </cfRule>
  </conditionalFormatting>
  <conditionalFormatting sqref="A23:B24">
    <cfRule type="expression" dxfId="18" priority="36" stopIfTrue="1">
      <formula>#REF!=1</formula>
    </cfRule>
  </conditionalFormatting>
  <conditionalFormatting sqref="F25:F26">
    <cfRule type="cellIs" dxfId="17" priority="31" stopIfTrue="1" operator="equal">
      <formula>1</formula>
    </cfRule>
  </conditionalFormatting>
  <conditionalFormatting sqref="A25:B26">
    <cfRule type="expression" dxfId="16" priority="32" stopIfTrue="1">
      <formula>#REF!=1</formula>
    </cfRule>
  </conditionalFormatting>
  <conditionalFormatting sqref="F28:F29">
    <cfRule type="cellIs" dxfId="15" priority="27" stopIfTrue="1" operator="equal">
      <formula>1</formula>
    </cfRule>
  </conditionalFormatting>
  <conditionalFormatting sqref="A28:B28">
    <cfRule type="expression" dxfId="14" priority="28" stopIfTrue="1">
      <formula>#REF!=1</formula>
    </cfRule>
  </conditionalFormatting>
  <conditionalFormatting sqref="A29:B29">
    <cfRule type="expression" dxfId="13" priority="24" stopIfTrue="1">
      <formula>#REF!=1</formula>
    </cfRule>
  </conditionalFormatting>
  <conditionalFormatting sqref="F30">
    <cfRule type="cellIs" dxfId="12" priority="23" stopIfTrue="1" operator="equal">
      <formula>1</formula>
    </cfRule>
  </conditionalFormatting>
  <conditionalFormatting sqref="F32">
    <cfRule type="cellIs" dxfId="11" priority="20" stopIfTrue="1" operator="equal">
      <formula>1</formula>
    </cfRule>
  </conditionalFormatting>
  <conditionalFormatting sqref="A32:B32">
    <cfRule type="expression" dxfId="10" priority="18" stopIfTrue="1">
      <formula>#REF!=1</formula>
    </cfRule>
  </conditionalFormatting>
  <conditionalFormatting sqref="F33">
    <cfRule type="cellIs" dxfId="9" priority="15" stopIfTrue="1" operator="equal">
      <formula>1</formula>
    </cfRule>
  </conditionalFormatting>
  <conditionalFormatting sqref="A33:B33">
    <cfRule type="expression" dxfId="8" priority="16" stopIfTrue="1">
      <formula>#REF!=1</formula>
    </cfRule>
  </conditionalFormatting>
  <conditionalFormatting sqref="F36">
    <cfRule type="cellIs" dxfId="7" priority="11" stopIfTrue="1" operator="equal">
      <formula>1</formula>
    </cfRule>
  </conditionalFormatting>
  <conditionalFormatting sqref="A36:B36">
    <cfRule type="expression" dxfId="6" priority="12" stopIfTrue="1">
      <formula>#REF!=1</formula>
    </cfRule>
  </conditionalFormatting>
  <conditionalFormatting sqref="F38">
    <cfRule type="cellIs" dxfId="5" priority="7" stopIfTrue="1" operator="equal">
      <formula>1</formula>
    </cfRule>
  </conditionalFormatting>
  <conditionalFormatting sqref="A38:B38">
    <cfRule type="expression" dxfId="4" priority="8" stopIfTrue="1">
      <formula>#REF!=1</formula>
    </cfRule>
  </conditionalFormatting>
  <conditionalFormatting sqref="W15">
    <cfRule type="expression" dxfId="3" priority="1" stopIfTrue="1">
      <formula>$H15=1</formula>
    </cfRule>
  </conditionalFormatting>
  <conditionalFormatting sqref="R15">
    <cfRule type="expression" dxfId="2" priority="4" stopIfTrue="1">
      <formula>$H15=1</formula>
    </cfRule>
  </conditionalFormatting>
  <conditionalFormatting sqref="S15:U15">
    <cfRule type="expression" dxfId="1" priority="3" stopIfTrue="1">
      <formula>$H15=1</formula>
    </cfRule>
  </conditionalFormatting>
  <conditionalFormatting sqref="V15">
    <cfRule type="expression" dxfId="0" priority="2" stopIfTrue="1">
      <formula>$H15=1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HCB</dc:creator>
  <cp:lastModifiedBy>HCB</cp:lastModifiedBy>
  <dcterms:created xsi:type="dcterms:W3CDTF">2020-02-27T00:58:38Z</dcterms:created>
  <dcterms:modified xsi:type="dcterms:W3CDTF">2020-02-27T15:16:08Z</dcterms:modified>
</cp:coreProperties>
</file>